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<sst xmlns="http://schemas.openxmlformats.org/spreadsheetml/2006/main" count="110" uniqueCount="68">
  <si>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ECOLE</t>
  </si>
  <si>
    <t>Circonscription :</t>
  </si>
  <si>
    <r>
      <t>STATISTIQUES</t>
    </r>
    <r>
      <rPr>
        <sz val="10"/>
        <rFont val="Arial"/>
        <family val="2"/>
      </rPr>
      <t xml:space="preserve"> (seuls les licenciés USEP sont pris en compte)</t>
    </r>
  </si>
  <si>
    <t>Date limite de retour 12 juillet 2013 à l'USEP 67 (copie à votre CPC EPS)</t>
  </si>
  <si>
    <t>Pour faciliter le traitement des données, merci de n'utiliser aucun autre formulaire que celui-ci, de plus toutes les informations (licenciés, nombre de journées d'activités…) sont nécessaires.</t>
  </si>
  <si>
    <t>Les licenciés</t>
  </si>
  <si>
    <t>Elèves</t>
  </si>
  <si>
    <t>Garçons</t>
  </si>
  <si>
    <t>Filles</t>
  </si>
  <si>
    <t>Animateur</t>
  </si>
  <si>
    <t>Hommes</t>
  </si>
  <si>
    <t>Femmes</t>
  </si>
  <si>
    <t>Maternelles</t>
  </si>
  <si>
    <t>Enseignants</t>
  </si>
  <si>
    <t>Elémentaires</t>
  </si>
  <si>
    <t>Aides-éducateurs</t>
  </si>
  <si>
    <t>TOTAUX</t>
  </si>
  <si>
    <t>Autres</t>
  </si>
  <si>
    <t>TOTAL GEN.</t>
  </si>
  <si>
    <t>Les activités</t>
  </si>
  <si>
    <t>Journées départementales</t>
  </si>
  <si>
    <t>Nombre de participants</t>
  </si>
  <si>
    <t>Coeff.</t>
  </si>
  <si>
    <t>Points</t>
  </si>
  <si>
    <t>Ecole la Plus Sportive</t>
  </si>
  <si>
    <t>Cross de Brumath</t>
  </si>
  <si>
    <t>Semaine de Ski nordique</t>
  </si>
  <si>
    <t>Semaine de Natation</t>
  </si>
  <si>
    <t>Courses de strasbourg</t>
  </si>
  <si>
    <t>Défi Gym</t>
  </si>
  <si>
    <t>Rencontre Badminton</t>
  </si>
  <si>
    <t>Semaine APPN</t>
  </si>
  <si>
    <t>Rencontre CLIS</t>
  </si>
  <si>
    <t>P'tit Tour à Vélo</t>
  </si>
  <si>
    <t>Handball Régional</t>
  </si>
  <si>
    <t>TOTAL</t>
  </si>
  <si>
    <t>Rencontres inter-classes au sein d'une école</t>
  </si>
  <si>
    <t>Activités</t>
  </si>
  <si>
    <t>TS ou HTS</t>
  </si>
  <si>
    <t>Nbre de journées</t>
  </si>
  <si>
    <t>Nbre de 1/2 journées</t>
  </si>
  <si>
    <t>Nbre de licenciés USEP</t>
  </si>
  <si>
    <t>Nbre de non licenciés</t>
  </si>
  <si>
    <t>Coeff</t>
  </si>
  <si>
    <t>jeux co</t>
  </si>
  <si>
    <t>badminton</t>
  </si>
  <si>
    <t>ultimate</t>
  </si>
  <si>
    <t>Rencontres inter-écoles</t>
  </si>
  <si>
    <t>athlétisme</t>
  </si>
  <si>
    <t>HTS séances d'initiation sportive Participation au HTS ou Accompagnement éducatif</t>
  </si>
  <si>
    <t>HTS</t>
  </si>
  <si>
    <t>Passeports du Jeune Citoyen Sportif délivrés</t>
  </si>
  <si>
    <t>Passeports</t>
  </si>
  <si>
    <t>TS</t>
  </si>
  <si>
    <t>Passeport cycle 2</t>
  </si>
  <si>
    <t>Passeport cycle 3</t>
  </si>
  <si>
    <t>Rencontres multi-activités</t>
  </si>
  <si>
    <t>Il s'agit d'indiquer ici des journées ou 1/2 journées lors desquelles chaque enfant pratique plusieurs activités de nature différentes (sports collectifs, sports individuels, APPN, ….) exemple : les olympiades, le km solidarité, les jeux pré-sportifs…</t>
  </si>
  <si>
    <t>Les séances régulières ne doivent pas être comptabilisées sur ce tableau.</t>
  </si>
  <si>
    <t>Organisation-Juge-Arbitre</t>
  </si>
  <si>
    <t xml:space="preserve">Cette nouvelle rubrique prend en compte l'investissement des licenciés dans l'organisation de la vie associative </t>
  </si>
  <si>
    <t>et sportive mais aussi dans la gestion des rencontres</t>
  </si>
  <si>
    <t>Nbre de licenciés USEP adultes</t>
  </si>
  <si>
    <t>Nbre de  licenciés USEP jeunes</t>
  </si>
  <si>
    <t>Organisateur de:</t>
  </si>
  <si>
    <t>Juge-arbitre de:</t>
  </si>
  <si>
    <t>Juge-Arbitre des rencontres:</t>
  </si>
  <si>
    <t>TOTAL DES POINTS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</si>
</sst>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4" fillId="3" borderId="0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7" borderId="0" xfId="0" applyFont="1" applyFill="1" applyAlignment="1">
      <alignment/>
    </xf>
    <xf numFmtId="164" fontId="0" fillId="7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6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4" borderId="1" xfId="0" applyFont="1" applyFill="1" applyBorder="1" applyAlignment="1">
      <alignment horizontal="center" vertical="center" wrapText="1"/>
    </xf>
    <xf numFmtId="164" fontId="0" fillId="6" borderId="1" xfId="0" applyFont="1" applyFill="1" applyBorder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4" fontId="0" fillId="0" borderId="0" xfId="0" applyBorder="1" applyAlignment="1">
      <alignment vertical="center" wrapText="1"/>
    </xf>
    <xf numFmtId="164" fontId="6" fillId="4" borderId="1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66675</xdr:rowOff>
    </xdr:from>
    <xdr:to>
      <xdr:col>2</xdr:col>
      <xdr:colOff>428625</xdr:colOff>
      <xdr:row>13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0525"/>
          <a:ext cx="170497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"/>
  <sheetViews>
    <sheetView tabSelected="1" workbookViewId="0" topLeftCell="A1">
      <selection activeCell="G137" sqref="G137"/>
    </sheetView>
  </sheetViews>
  <sheetFormatPr defaultColWidth="11.421875" defaultRowHeight="12.75"/>
  <cols>
    <col min="1" max="1" width="12.57421875" style="0" customWidth="1"/>
    <col min="2" max="2" width="10.8515625" style="0" customWidth="1"/>
    <col min="3" max="3" width="10.140625" style="0" customWidth="1"/>
    <col min="5" max="5" width="15.00390625" style="0" customWidth="1"/>
  </cols>
  <sheetData>
    <row r="2" spans="1:8" ht="12.75">
      <c r="A2" s="1" t="s">
        <v>0</v>
      </c>
      <c r="B2" s="2"/>
      <c r="C2" s="1" t="s">
        <v>1</v>
      </c>
      <c r="D2" s="2"/>
      <c r="E2" s="2"/>
      <c r="F2" s="2"/>
      <c r="G2" s="2"/>
      <c r="H2" s="2"/>
    </row>
    <row r="5" spans="4:8" ht="12.75">
      <c r="D5" s="3" t="s">
        <v>2</v>
      </c>
      <c r="E5" s="3"/>
      <c r="F5" s="3"/>
      <c r="G5" s="3"/>
      <c r="H5" s="3"/>
    </row>
    <row r="7" spans="4:8" ht="12.75">
      <c r="D7" s="4" t="s">
        <v>3</v>
      </c>
      <c r="E7" s="4"/>
      <c r="F7" s="4"/>
      <c r="G7" s="4"/>
      <c r="H7" s="4"/>
    </row>
    <row r="9" spans="4:8" ht="12.75" customHeight="1">
      <c r="D9" s="5" t="s">
        <v>4</v>
      </c>
      <c r="E9" s="5"/>
      <c r="F9" s="5"/>
      <c r="G9" s="5"/>
      <c r="H9" s="5"/>
    </row>
    <row r="10" spans="4:8" ht="12.75">
      <c r="D10" s="5"/>
      <c r="E10" s="5"/>
      <c r="F10" s="5"/>
      <c r="G10" s="5"/>
      <c r="H10" s="5"/>
    </row>
    <row r="11" spans="4:8" ht="12.75">
      <c r="D11" s="5"/>
      <c r="E11" s="5"/>
      <c r="F11" s="5"/>
      <c r="G11" s="5"/>
      <c r="H11" s="5"/>
    </row>
    <row r="14" spans="1:8" ht="12.75">
      <c r="A14" s="6" t="s">
        <v>5</v>
      </c>
      <c r="B14" s="6"/>
      <c r="C14" s="6"/>
      <c r="D14" s="6"/>
      <c r="E14" s="6"/>
      <c r="F14" s="6"/>
      <c r="G14" s="6"/>
      <c r="H14" s="6"/>
    </row>
    <row r="16" spans="1:7" ht="12.75">
      <c r="A16" s="7" t="s">
        <v>6</v>
      </c>
      <c r="B16" s="8" t="s">
        <v>7</v>
      </c>
      <c r="C16" s="8" t="s">
        <v>8</v>
      </c>
      <c r="E16" s="7" t="s">
        <v>9</v>
      </c>
      <c r="F16" s="8" t="s">
        <v>10</v>
      </c>
      <c r="G16" s="8" t="s">
        <v>11</v>
      </c>
    </row>
    <row r="17" spans="1:7" ht="12.75">
      <c r="A17" s="7" t="s">
        <v>12</v>
      </c>
      <c r="B17" s="9"/>
      <c r="C17" s="9"/>
      <c r="E17" s="7" t="s">
        <v>13</v>
      </c>
      <c r="F17" s="9"/>
      <c r="G17" s="9"/>
    </row>
    <row r="18" spans="1:7" ht="12.75">
      <c r="A18" s="7" t="s">
        <v>14</v>
      </c>
      <c r="B18" s="9"/>
      <c r="C18" s="9"/>
      <c r="E18" s="7" t="s">
        <v>15</v>
      </c>
      <c r="F18" s="9"/>
      <c r="G18" s="9"/>
    </row>
    <row r="19" spans="1:7" ht="12.75">
      <c r="A19" s="10" t="s">
        <v>16</v>
      </c>
      <c r="B19" s="11">
        <f>B17+B18</f>
        <v>0</v>
      </c>
      <c r="C19" s="11">
        <f>C17+C18</f>
        <v>0</v>
      </c>
      <c r="E19" s="7" t="s">
        <v>17</v>
      </c>
      <c r="F19" s="9"/>
      <c r="G19" s="9"/>
    </row>
    <row r="20" spans="1:7" ht="12.75">
      <c r="A20" s="10" t="s">
        <v>18</v>
      </c>
      <c r="B20" s="11">
        <f>B19+C19</f>
        <v>0</v>
      </c>
      <c r="C20" s="11"/>
      <c r="E20" s="10" t="s">
        <v>16</v>
      </c>
      <c r="F20" s="11">
        <f>F17+F18+F19</f>
        <v>0</v>
      </c>
      <c r="G20" s="11">
        <f>G17+G18+G19</f>
        <v>0</v>
      </c>
    </row>
    <row r="21" spans="1:7" ht="12.75">
      <c r="A21" s="12"/>
      <c r="B21" s="13"/>
      <c r="C21" s="13"/>
      <c r="E21" s="10" t="s">
        <v>18</v>
      </c>
      <c r="F21" s="11">
        <f>F20+G20</f>
        <v>0</v>
      </c>
      <c r="G21" s="11"/>
    </row>
    <row r="23" spans="1:8" ht="12.75">
      <c r="A23" s="6" t="s">
        <v>19</v>
      </c>
      <c r="B23" s="6"/>
      <c r="C23" s="6"/>
      <c r="D23" s="6"/>
      <c r="E23" s="6"/>
      <c r="F23" s="6"/>
      <c r="G23" s="6"/>
      <c r="H23" s="6"/>
    </row>
    <row r="25" spans="1:3" ht="12.75">
      <c r="A25" s="14" t="s">
        <v>20</v>
      </c>
      <c r="B25" s="15"/>
      <c r="C25" s="15"/>
    </row>
    <row r="26" spans="3:7" ht="12.75">
      <c r="C26" s="16" t="s">
        <v>21</v>
      </c>
      <c r="D26" s="16"/>
      <c r="E26" s="16"/>
      <c r="F26" s="17" t="s">
        <v>22</v>
      </c>
      <c r="G26" s="17" t="s">
        <v>23</v>
      </c>
    </row>
    <row r="27" spans="1:7" ht="12.75">
      <c r="A27" t="s">
        <v>24</v>
      </c>
      <c r="D27" s="9"/>
      <c r="F27" s="11">
        <v>3</v>
      </c>
      <c r="G27" s="11">
        <f>D27*F27</f>
        <v>0</v>
      </c>
    </row>
    <row r="28" spans="1:7" ht="12.75">
      <c r="A28" t="s">
        <v>25</v>
      </c>
      <c r="D28" s="9"/>
      <c r="F28" s="11">
        <v>6</v>
      </c>
      <c r="G28" s="11">
        <f aca="true" t="shared" si="0" ref="G28:G37">D28*F28</f>
        <v>0</v>
      </c>
    </row>
    <row r="29" spans="1:7" ht="12.75">
      <c r="A29" t="s">
        <v>26</v>
      </c>
      <c r="D29" s="9"/>
      <c r="F29" s="11">
        <v>3</v>
      </c>
      <c r="G29" s="11">
        <f t="shared" si="0"/>
        <v>0</v>
      </c>
    </row>
    <row r="30" spans="1:7" ht="12.75">
      <c r="A30" t="s">
        <v>27</v>
      </c>
      <c r="D30" s="9"/>
      <c r="F30" s="11">
        <v>3</v>
      </c>
      <c r="G30" s="11">
        <f t="shared" si="0"/>
        <v>0</v>
      </c>
    </row>
    <row r="31" spans="1:7" ht="12.75">
      <c r="A31" t="s">
        <v>28</v>
      </c>
      <c r="D31" s="9"/>
      <c r="F31" s="11">
        <v>3</v>
      </c>
      <c r="G31" s="11">
        <f t="shared" si="0"/>
        <v>0</v>
      </c>
    </row>
    <row r="32" spans="1:7" ht="12.75">
      <c r="A32" t="s">
        <v>29</v>
      </c>
      <c r="D32" s="9"/>
      <c r="F32" s="11">
        <v>3</v>
      </c>
      <c r="G32" s="11">
        <f t="shared" si="0"/>
        <v>0</v>
      </c>
    </row>
    <row r="33" spans="1:7" ht="12.75">
      <c r="A33" t="s">
        <v>30</v>
      </c>
      <c r="D33" s="9"/>
      <c r="F33" s="11">
        <v>3</v>
      </c>
      <c r="G33" s="11">
        <f t="shared" si="0"/>
        <v>0</v>
      </c>
    </row>
    <row r="34" spans="1:7" ht="12.75">
      <c r="A34" t="s">
        <v>31</v>
      </c>
      <c r="D34" s="9"/>
      <c r="F34" s="11">
        <v>3</v>
      </c>
      <c r="G34" s="11">
        <f t="shared" si="0"/>
        <v>0</v>
      </c>
    </row>
    <row r="35" spans="1:7" ht="12.75">
      <c r="A35" t="s">
        <v>32</v>
      </c>
      <c r="D35" s="9"/>
      <c r="F35" s="11">
        <v>3</v>
      </c>
      <c r="G35" s="11">
        <f t="shared" si="0"/>
        <v>0</v>
      </c>
    </row>
    <row r="36" spans="1:7" ht="12.75">
      <c r="A36" t="s">
        <v>33</v>
      </c>
      <c r="D36" s="9"/>
      <c r="F36" s="11">
        <v>3</v>
      </c>
      <c r="G36" s="11">
        <f t="shared" si="0"/>
        <v>0</v>
      </c>
    </row>
    <row r="37" spans="1:7" ht="12.75">
      <c r="A37" t="s">
        <v>34</v>
      </c>
      <c r="D37" s="9"/>
      <c r="F37" s="11">
        <v>6</v>
      </c>
      <c r="G37" s="11">
        <f t="shared" si="0"/>
        <v>0</v>
      </c>
    </row>
    <row r="38" spans="1:7" ht="12.75">
      <c r="A38" s="18" t="s">
        <v>35</v>
      </c>
      <c r="D38" s="11">
        <f>SUM(D27:D37)</f>
        <v>0</v>
      </c>
      <c r="F38" s="19"/>
      <c r="G38" s="11">
        <f>SUM(G27:G37)</f>
        <v>0</v>
      </c>
    </row>
    <row r="39" ht="12.75">
      <c r="D39" s="17"/>
    </row>
    <row r="41" spans="1:5" ht="12.75">
      <c r="A41" s="14" t="s">
        <v>36</v>
      </c>
      <c r="B41" s="15"/>
      <c r="C41" s="15"/>
      <c r="D41" s="15"/>
      <c r="E41" s="15"/>
    </row>
    <row r="43" spans="1:8" ht="24" customHeight="1">
      <c r="A43" s="20" t="s">
        <v>37</v>
      </c>
      <c r="B43" s="20" t="s">
        <v>38</v>
      </c>
      <c r="C43" s="20" t="s">
        <v>39</v>
      </c>
      <c r="D43" s="20" t="s">
        <v>40</v>
      </c>
      <c r="E43" s="20" t="s">
        <v>41</v>
      </c>
      <c r="F43" s="20" t="s">
        <v>42</v>
      </c>
      <c r="G43" s="20" t="s">
        <v>43</v>
      </c>
      <c r="H43" s="20" t="s">
        <v>23</v>
      </c>
    </row>
    <row r="44" spans="1:8" ht="12.75">
      <c r="A44" s="9" t="s">
        <v>44</v>
      </c>
      <c r="B44" s="9"/>
      <c r="C44" s="9"/>
      <c r="D44" s="9"/>
      <c r="E44" s="9"/>
      <c r="F44" s="9"/>
      <c r="G44" s="11">
        <v>1</v>
      </c>
      <c r="H44" s="11">
        <f aca="true" t="shared" si="1" ref="H44:H49">(E44*G44)</f>
        <v>0</v>
      </c>
    </row>
    <row r="45" spans="1:8" ht="12.75">
      <c r="A45" s="9" t="s">
        <v>45</v>
      </c>
      <c r="B45" s="9"/>
      <c r="C45" s="9"/>
      <c r="D45" s="9"/>
      <c r="E45" s="9"/>
      <c r="F45" s="9"/>
      <c r="G45" s="11">
        <v>1</v>
      </c>
      <c r="H45" s="11">
        <f t="shared" si="1"/>
        <v>0</v>
      </c>
    </row>
    <row r="46" spans="1:8" ht="12.75">
      <c r="A46" s="9" t="s">
        <v>46</v>
      </c>
      <c r="B46" s="9"/>
      <c r="C46" s="9"/>
      <c r="D46" s="9"/>
      <c r="E46" s="9"/>
      <c r="F46" s="9"/>
      <c r="G46" s="11">
        <v>1</v>
      </c>
      <c r="H46" s="11">
        <f t="shared" si="1"/>
        <v>0</v>
      </c>
    </row>
    <row r="47" spans="1:8" ht="12.75">
      <c r="A47" s="9"/>
      <c r="B47" s="9"/>
      <c r="C47" s="9"/>
      <c r="D47" s="9"/>
      <c r="E47" s="9"/>
      <c r="F47" s="9"/>
      <c r="G47" s="11">
        <v>1</v>
      </c>
      <c r="H47" s="11">
        <f t="shared" si="1"/>
        <v>0</v>
      </c>
    </row>
    <row r="48" spans="1:8" ht="12.75">
      <c r="A48" s="9"/>
      <c r="B48" s="9"/>
      <c r="C48" s="9"/>
      <c r="D48" s="9"/>
      <c r="E48" s="9"/>
      <c r="F48" s="9"/>
      <c r="G48" s="11">
        <v>1</v>
      </c>
      <c r="H48" s="11">
        <f t="shared" si="1"/>
        <v>0</v>
      </c>
    </row>
    <row r="49" spans="1:8" ht="12.75">
      <c r="A49" s="9"/>
      <c r="B49" s="9"/>
      <c r="C49" s="9"/>
      <c r="D49" s="9"/>
      <c r="E49" s="9"/>
      <c r="F49" s="9"/>
      <c r="G49" s="11">
        <v>1</v>
      </c>
      <c r="H49" s="11">
        <f t="shared" si="1"/>
        <v>0</v>
      </c>
    </row>
    <row r="50" spans="1:8" ht="12.75">
      <c r="A50" s="19"/>
      <c r="B50" s="19"/>
      <c r="C50" s="19"/>
      <c r="D50" s="19"/>
      <c r="E50" s="19"/>
      <c r="F50" s="19"/>
      <c r="G50" s="21" t="s">
        <v>35</v>
      </c>
      <c r="H50" s="11">
        <f>SUM(H44:H49)</f>
        <v>0</v>
      </c>
    </row>
    <row r="52" spans="1:3" ht="12.75">
      <c r="A52" s="14" t="s">
        <v>47</v>
      </c>
      <c r="B52" s="15"/>
      <c r="C52" s="15"/>
    </row>
    <row r="54" spans="1:8" ht="12.75">
      <c r="A54" s="20" t="s">
        <v>37</v>
      </c>
      <c r="B54" s="20" t="s">
        <v>38</v>
      </c>
      <c r="C54" s="20" t="s">
        <v>39</v>
      </c>
      <c r="D54" s="20" t="s">
        <v>40</v>
      </c>
      <c r="E54" s="20" t="s">
        <v>41</v>
      </c>
      <c r="F54" s="20" t="s">
        <v>42</v>
      </c>
      <c r="G54" s="20" t="s">
        <v>43</v>
      </c>
      <c r="H54" s="20" t="s">
        <v>23</v>
      </c>
    </row>
    <row r="55" spans="1:8" ht="12.75">
      <c r="A55" s="22" t="s">
        <v>44</v>
      </c>
      <c r="B55" s="9"/>
      <c r="C55" s="9"/>
      <c r="D55" s="9"/>
      <c r="E55" s="9"/>
      <c r="F55" s="9"/>
      <c r="G55" s="11">
        <v>3</v>
      </c>
      <c r="H55" s="11">
        <f>(E55*G55)</f>
        <v>0</v>
      </c>
    </row>
    <row r="56" spans="1:8" ht="12.75">
      <c r="A56" s="9" t="s">
        <v>45</v>
      </c>
      <c r="B56" s="9"/>
      <c r="C56" s="9"/>
      <c r="D56" s="9"/>
      <c r="E56" s="9"/>
      <c r="F56" s="9"/>
      <c r="G56" s="11">
        <v>3</v>
      </c>
      <c r="H56" s="11">
        <f>(E56*G56)</f>
        <v>0</v>
      </c>
    </row>
    <row r="57" spans="1:8" ht="12.75">
      <c r="A57" s="9" t="s">
        <v>46</v>
      </c>
      <c r="B57" s="9"/>
      <c r="C57" s="9"/>
      <c r="D57" s="9"/>
      <c r="E57" s="9"/>
      <c r="F57" s="9"/>
      <c r="G57" s="11">
        <v>3</v>
      </c>
      <c r="H57" s="11">
        <f aca="true" t="shared" si="2" ref="H57:H62">(E57*G57)</f>
        <v>0</v>
      </c>
    </row>
    <row r="58" spans="1:8" ht="12.75">
      <c r="A58" s="9" t="s">
        <v>48</v>
      </c>
      <c r="B58" s="9"/>
      <c r="C58" s="9"/>
      <c r="D58" s="9"/>
      <c r="E58" s="9"/>
      <c r="F58" s="9"/>
      <c r="G58" s="11">
        <v>3</v>
      </c>
      <c r="H58" s="11">
        <f t="shared" si="2"/>
        <v>0</v>
      </c>
    </row>
    <row r="59" spans="1:8" ht="12.75">
      <c r="A59" s="9"/>
      <c r="B59" s="9"/>
      <c r="C59" s="9"/>
      <c r="D59" s="9"/>
      <c r="E59" s="9"/>
      <c r="F59" s="9"/>
      <c r="G59" s="11">
        <v>3</v>
      </c>
      <c r="H59" s="11">
        <f t="shared" si="2"/>
        <v>0</v>
      </c>
    </row>
    <row r="60" spans="1:8" ht="12.75">
      <c r="A60" s="9"/>
      <c r="B60" s="9"/>
      <c r="C60" s="9"/>
      <c r="D60" s="9"/>
      <c r="E60" s="9"/>
      <c r="F60" s="9"/>
      <c r="G60" s="11">
        <v>3</v>
      </c>
      <c r="H60" s="11">
        <f t="shared" si="2"/>
        <v>0</v>
      </c>
    </row>
    <row r="61" spans="1:8" ht="12.75">
      <c r="A61" s="9"/>
      <c r="B61" s="9"/>
      <c r="C61" s="9"/>
      <c r="D61" s="9"/>
      <c r="E61" s="9"/>
      <c r="F61" s="9"/>
      <c r="G61" s="11">
        <v>3</v>
      </c>
      <c r="H61" s="11">
        <f t="shared" si="2"/>
        <v>0</v>
      </c>
    </row>
    <row r="62" spans="1:8" ht="12.75">
      <c r="A62" s="9"/>
      <c r="B62" s="9"/>
      <c r="C62" s="9"/>
      <c r="D62" s="9"/>
      <c r="E62" s="9"/>
      <c r="F62" s="9"/>
      <c r="G62" s="11">
        <v>3</v>
      </c>
      <c r="H62" s="11">
        <f t="shared" si="2"/>
        <v>0</v>
      </c>
    </row>
    <row r="63" spans="7:8" ht="12.75">
      <c r="G63" s="21" t="s">
        <v>35</v>
      </c>
      <c r="H63" s="11">
        <f>SUM(H55:H62)</f>
        <v>0</v>
      </c>
    </row>
    <row r="68" spans="1:8" ht="12.75">
      <c r="A68" s="14" t="s">
        <v>49</v>
      </c>
      <c r="B68" s="15"/>
      <c r="C68" s="15"/>
      <c r="D68" s="15"/>
      <c r="E68" s="15"/>
      <c r="F68" s="15"/>
      <c r="G68" s="15"/>
      <c r="H68" s="15"/>
    </row>
    <row r="70" spans="1:8" ht="12.75">
      <c r="A70" s="20" t="s">
        <v>37</v>
      </c>
      <c r="B70" s="20" t="s">
        <v>50</v>
      </c>
      <c r="C70" s="20" t="s">
        <v>39</v>
      </c>
      <c r="D70" s="20" t="s">
        <v>40</v>
      </c>
      <c r="E70" s="20" t="s">
        <v>41</v>
      </c>
      <c r="F70" s="20" t="s">
        <v>42</v>
      </c>
      <c r="G70" s="20" t="s">
        <v>43</v>
      </c>
      <c r="H70" s="20" t="s">
        <v>23</v>
      </c>
    </row>
    <row r="71" spans="1:8" ht="12.75">
      <c r="A71" s="9"/>
      <c r="B71" s="9"/>
      <c r="C71" s="9"/>
      <c r="D71" s="9"/>
      <c r="E71" s="9"/>
      <c r="F71" s="9"/>
      <c r="G71" s="11">
        <v>6</v>
      </c>
      <c r="H71" s="11">
        <f aca="true" t="shared" si="3" ref="H71:H76">(E71*G71)</f>
        <v>0</v>
      </c>
    </row>
    <row r="72" spans="1:8" ht="12.75">
      <c r="A72" s="9"/>
      <c r="B72" s="9"/>
      <c r="C72" s="9"/>
      <c r="D72" s="9"/>
      <c r="E72" s="9"/>
      <c r="F72" s="9"/>
      <c r="G72" s="11">
        <v>6</v>
      </c>
      <c r="H72" s="11">
        <f t="shared" si="3"/>
        <v>0</v>
      </c>
    </row>
    <row r="73" spans="1:8" ht="12.75">
      <c r="A73" s="9"/>
      <c r="B73" s="9"/>
      <c r="C73" s="9"/>
      <c r="D73" s="9"/>
      <c r="E73" s="9"/>
      <c r="F73" s="9"/>
      <c r="G73" s="11">
        <v>6</v>
      </c>
      <c r="H73" s="11">
        <f t="shared" si="3"/>
        <v>0</v>
      </c>
    </row>
    <row r="74" spans="1:8" ht="12.75">
      <c r="A74" s="9"/>
      <c r="B74" s="9"/>
      <c r="C74" s="9"/>
      <c r="D74" s="9"/>
      <c r="E74" s="9"/>
      <c r="F74" s="9"/>
      <c r="G74" s="11">
        <v>6</v>
      </c>
      <c r="H74" s="11">
        <f t="shared" si="3"/>
        <v>0</v>
      </c>
    </row>
    <row r="75" spans="1:8" ht="12.75">
      <c r="A75" s="9"/>
      <c r="B75" s="9"/>
      <c r="C75" s="9"/>
      <c r="D75" s="9"/>
      <c r="E75" s="9"/>
      <c r="F75" s="9"/>
      <c r="G75" s="11">
        <v>6</v>
      </c>
      <c r="H75" s="11">
        <f t="shared" si="3"/>
        <v>0</v>
      </c>
    </row>
    <row r="76" spans="1:8" ht="12.75">
      <c r="A76" s="9"/>
      <c r="B76" s="9"/>
      <c r="C76" s="9"/>
      <c r="D76" s="9"/>
      <c r="E76" s="9"/>
      <c r="F76" s="9"/>
      <c r="G76" s="11">
        <v>6</v>
      </c>
      <c r="H76" s="11">
        <f t="shared" si="3"/>
        <v>0</v>
      </c>
    </row>
    <row r="77" spans="7:8" ht="12.75">
      <c r="G77" s="21" t="s">
        <v>35</v>
      </c>
      <c r="H77" s="11">
        <f>SUM(H71:H76)</f>
        <v>0</v>
      </c>
    </row>
    <row r="79" spans="1:2" ht="12.75">
      <c r="A79" s="14" t="s">
        <v>51</v>
      </c>
      <c r="B79" s="15"/>
    </row>
    <row r="81" spans="1:8" ht="25.5" customHeight="1">
      <c r="A81" s="20" t="s">
        <v>52</v>
      </c>
      <c r="B81" s="20"/>
      <c r="C81" s="20" t="s">
        <v>53</v>
      </c>
      <c r="D81" s="20" t="s">
        <v>50</v>
      </c>
      <c r="E81" s="20" t="s">
        <v>41</v>
      </c>
      <c r="F81" s="20" t="s">
        <v>42</v>
      </c>
      <c r="G81" s="20" t="s">
        <v>43</v>
      </c>
      <c r="H81" s="20" t="s">
        <v>23</v>
      </c>
    </row>
    <row r="82" spans="1:8" ht="12.75">
      <c r="A82" s="23" t="s">
        <v>54</v>
      </c>
      <c r="B82" s="23"/>
      <c r="C82" s="9"/>
      <c r="D82" s="9"/>
      <c r="E82" s="9"/>
      <c r="F82" s="9"/>
      <c r="G82" s="11">
        <v>3</v>
      </c>
      <c r="H82" s="11">
        <f aca="true" t="shared" si="4" ref="H82:H87">(E82*G82)</f>
        <v>0</v>
      </c>
    </row>
    <row r="83" spans="1:8" ht="12.75">
      <c r="A83" s="23" t="s">
        <v>55</v>
      </c>
      <c r="B83" s="23"/>
      <c r="C83" s="9"/>
      <c r="D83" s="9"/>
      <c r="E83" s="9"/>
      <c r="F83" s="9"/>
      <c r="G83" s="11">
        <v>3</v>
      </c>
      <c r="H83" s="11">
        <f t="shared" si="4"/>
        <v>0</v>
      </c>
    </row>
    <row r="84" spans="1:8" ht="12.75">
      <c r="A84" s="23"/>
      <c r="B84" s="23"/>
      <c r="C84" s="9"/>
      <c r="D84" s="9"/>
      <c r="E84" s="9"/>
      <c r="F84" s="9"/>
      <c r="G84" s="11">
        <v>3</v>
      </c>
      <c r="H84" s="11">
        <f t="shared" si="4"/>
        <v>0</v>
      </c>
    </row>
    <row r="85" spans="1:8" ht="12.75">
      <c r="A85" s="23"/>
      <c r="B85" s="23"/>
      <c r="C85" s="9"/>
      <c r="D85" s="9"/>
      <c r="E85" s="9"/>
      <c r="F85" s="9"/>
      <c r="G85" s="11">
        <v>3</v>
      </c>
      <c r="H85" s="11">
        <f t="shared" si="4"/>
        <v>0</v>
      </c>
    </row>
    <row r="86" spans="1:8" ht="12.75">
      <c r="A86" s="23"/>
      <c r="B86" s="23"/>
      <c r="C86" s="9"/>
      <c r="D86" s="9"/>
      <c r="E86" s="9"/>
      <c r="F86" s="9"/>
      <c r="G86" s="11">
        <v>3</v>
      </c>
      <c r="H86" s="11">
        <f t="shared" si="4"/>
        <v>0</v>
      </c>
    </row>
    <row r="87" spans="1:8" ht="12.75">
      <c r="A87" s="23"/>
      <c r="B87" s="23"/>
      <c r="C87" s="9"/>
      <c r="D87" s="9"/>
      <c r="E87" s="9"/>
      <c r="F87" s="9"/>
      <c r="G87" s="11">
        <v>3</v>
      </c>
      <c r="H87" s="11">
        <f t="shared" si="4"/>
        <v>0</v>
      </c>
    </row>
    <row r="88" spans="1:8" ht="12.75">
      <c r="A88" s="19"/>
      <c r="B88" s="19"/>
      <c r="C88" s="19"/>
      <c r="D88" s="19"/>
      <c r="E88" s="19"/>
      <c r="F88" s="19"/>
      <c r="G88" s="21" t="s">
        <v>35</v>
      </c>
      <c r="H88" s="11">
        <f>SUM(H82:H87)</f>
        <v>0</v>
      </c>
    </row>
    <row r="91" spans="1:3" ht="12.75">
      <c r="A91" s="14" t="s">
        <v>56</v>
      </c>
      <c r="B91" s="15"/>
      <c r="C91" s="15"/>
    </row>
    <row r="93" spans="1:8" ht="12.75" customHeight="1">
      <c r="A93" s="24" t="s">
        <v>57</v>
      </c>
      <c r="B93" s="24"/>
      <c r="C93" s="24"/>
      <c r="D93" s="24"/>
      <c r="E93" s="24"/>
      <c r="F93" s="24"/>
      <c r="G93" s="24"/>
      <c r="H93" s="24"/>
    </row>
    <row r="94" spans="1:8" ht="12.75">
      <c r="A94" s="24"/>
      <c r="B94" s="24"/>
      <c r="C94" s="24"/>
      <c r="D94" s="24"/>
      <c r="E94" s="24"/>
      <c r="F94" s="24"/>
      <c r="G94" s="24"/>
      <c r="H94" s="24"/>
    </row>
    <row r="95" spans="1:8" ht="12.75">
      <c r="A95" s="24"/>
      <c r="B95" s="24"/>
      <c r="C95" s="24"/>
      <c r="D95" s="24"/>
      <c r="E95" s="24"/>
      <c r="F95" s="24"/>
      <c r="G95" s="24"/>
      <c r="H95" s="24"/>
    </row>
    <row r="97" ht="12.75" customHeight="1">
      <c r="A97" t="s">
        <v>58</v>
      </c>
    </row>
    <row r="101" spans="1:8" ht="26.25" customHeight="1">
      <c r="A101" s="25"/>
      <c r="B101" s="25"/>
      <c r="C101" s="20" t="s">
        <v>37</v>
      </c>
      <c r="D101" s="20"/>
      <c r="E101" s="20" t="s">
        <v>41</v>
      </c>
      <c r="F101" s="20" t="s">
        <v>42</v>
      </c>
      <c r="G101" s="20" t="s">
        <v>43</v>
      </c>
      <c r="H101" s="20" t="s">
        <v>23</v>
      </c>
    </row>
    <row r="102" spans="1:8" ht="12.75" customHeight="1">
      <c r="A102" s="26" t="s">
        <v>53</v>
      </c>
      <c r="B102" s="26"/>
      <c r="C102" s="27"/>
      <c r="D102" s="27"/>
      <c r="E102" s="8"/>
      <c r="F102" s="8"/>
      <c r="G102" s="8"/>
      <c r="H102" s="8"/>
    </row>
    <row r="103" spans="1:8" ht="12.75">
      <c r="A103" s="23"/>
      <c r="B103" s="23"/>
      <c r="C103" s="23"/>
      <c r="D103" s="23"/>
      <c r="E103" s="9"/>
      <c r="F103" s="9"/>
      <c r="G103" s="11">
        <v>1</v>
      </c>
      <c r="H103" s="11">
        <f>(E103*G103)</f>
        <v>0</v>
      </c>
    </row>
    <row r="104" spans="1:8" ht="12.75">
      <c r="A104" s="23"/>
      <c r="B104" s="23"/>
      <c r="C104" s="23"/>
      <c r="D104" s="23"/>
      <c r="E104" s="9"/>
      <c r="F104" s="9"/>
      <c r="G104" s="11">
        <v>1</v>
      </c>
      <c r="H104" s="11">
        <f>(E104*G104)</f>
        <v>0</v>
      </c>
    </row>
    <row r="105" spans="1:8" ht="12.75">
      <c r="A105" s="23"/>
      <c r="B105" s="23"/>
      <c r="C105" s="23"/>
      <c r="D105" s="23"/>
      <c r="E105" s="9"/>
      <c r="F105" s="9"/>
      <c r="G105" s="11">
        <v>1</v>
      </c>
      <c r="H105" s="11">
        <f>(E105*G105)</f>
        <v>0</v>
      </c>
    </row>
    <row r="106" spans="1:8" ht="12.75">
      <c r="A106" s="23"/>
      <c r="B106" s="23"/>
      <c r="C106" s="23"/>
      <c r="D106" s="23"/>
      <c r="E106" s="9"/>
      <c r="F106" s="9"/>
      <c r="G106" s="11">
        <v>1</v>
      </c>
      <c r="H106" s="11">
        <f>(E106*G106)</f>
        <v>0</v>
      </c>
    </row>
    <row r="107" spans="1:8" ht="12.75">
      <c r="A107" s="23"/>
      <c r="B107" s="23"/>
      <c r="C107" s="23"/>
      <c r="D107" s="23"/>
      <c r="E107" s="9"/>
      <c r="F107" s="9"/>
      <c r="G107" s="11">
        <v>1</v>
      </c>
      <c r="H107" s="11">
        <f>(E107*G107)</f>
        <v>0</v>
      </c>
    </row>
    <row r="108" spans="1:8" ht="12.75">
      <c r="A108" s="26" t="s">
        <v>50</v>
      </c>
      <c r="B108" s="26"/>
      <c r="C108" s="27"/>
      <c r="D108" s="27"/>
      <c r="E108" s="8"/>
      <c r="F108" s="8"/>
      <c r="G108" s="8"/>
      <c r="H108" s="8"/>
    </row>
    <row r="109" spans="1:8" ht="12.75">
      <c r="A109" s="23"/>
      <c r="B109" s="23"/>
      <c r="C109" s="23"/>
      <c r="D109" s="23"/>
      <c r="E109" s="9"/>
      <c r="F109" s="9"/>
      <c r="G109" s="11">
        <v>3</v>
      </c>
      <c r="H109" s="11">
        <f>(E109*G109)</f>
        <v>0</v>
      </c>
    </row>
    <row r="110" spans="1:8" ht="12.75">
      <c r="A110" s="23"/>
      <c r="B110" s="23"/>
      <c r="C110" s="23"/>
      <c r="D110" s="23"/>
      <c r="E110" s="9"/>
      <c r="F110" s="9"/>
      <c r="G110" s="11">
        <v>3</v>
      </c>
      <c r="H110" s="11">
        <f>(E110*G110)</f>
        <v>0</v>
      </c>
    </row>
    <row r="111" spans="1:8" ht="12.75">
      <c r="A111" s="23"/>
      <c r="B111" s="23"/>
      <c r="C111" s="23"/>
      <c r="D111" s="23"/>
      <c r="E111" s="9"/>
      <c r="F111" s="9"/>
      <c r="G111" s="11">
        <v>3</v>
      </c>
      <c r="H111" s="11">
        <f>(E111*G111)</f>
        <v>0</v>
      </c>
    </row>
    <row r="112" spans="1:8" ht="12.75">
      <c r="A112" s="23"/>
      <c r="B112" s="23"/>
      <c r="C112" s="23"/>
      <c r="D112" s="23"/>
      <c r="E112" s="9"/>
      <c r="F112" s="9"/>
      <c r="G112" s="11">
        <v>3</v>
      </c>
      <c r="H112" s="11">
        <f>(E112*G112)</f>
        <v>0</v>
      </c>
    </row>
    <row r="113" spans="1:8" ht="12.75">
      <c r="A113" s="23"/>
      <c r="B113" s="23"/>
      <c r="C113" s="23"/>
      <c r="D113" s="23"/>
      <c r="E113" s="9"/>
      <c r="F113" s="9"/>
      <c r="G113" s="11">
        <v>3</v>
      </c>
      <c r="H113" s="11">
        <f>(E113*G113)</f>
        <v>0</v>
      </c>
    </row>
    <row r="114" spans="7:8" ht="12.75">
      <c r="G114" s="21" t="s">
        <v>35</v>
      </c>
      <c r="H114" s="11">
        <f>SUM(H103:H113)</f>
        <v>0</v>
      </c>
    </row>
    <row r="116" spans="1:3" ht="12.75">
      <c r="A116" s="14" t="s">
        <v>59</v>
      </c>
      <c r="B116" s="15"/>
      <c r="C116" s="15"/>
    </row>
    <row r="119" ht="12.75">
      <c r="A119" t="s">
        <v>60</v>
      </c>
    </row>
    <row r="120" ht="12.75">
      <c r="A120" t="s">
        <v>61</v>
      </c>
    </row>
    <row r="122" spans="1:6" ht="51" customHeight="1">
      <c r="A122" s="20" t="s">
        <v>37</v>
      </c>
      <c r="B122" s="20"/>
      <c r="C122" s="20" t="s">
        <v>62</v>
      </c>
      <c r="D122" s="20" t="s">
        <v>63</v>
      </c>
      <c r="E122" s="20" t="s">
        <v>43</v>
      </c>
      <c r="F122" s="20" t="s">
        <v>23</v>
      </c>
    </row>
    <row r="123" spans="1:6" ht="12.75">
      <c r="A123" s="27" t="s">
        <v>64</v>
      </c>
      <c r="B123" s="27"/>
      <c r="C123" s="8"/>
      <c r="D123" s="8"/>
      <c r="E123" s="8"/>
      <c r="F123" s="8"/>
    </row>
    <row r="124" spans="1:6" ht="12.75">
      <c r="A124" s="23"/>
      <c r="B124" s="23"/>
      <c r="C124" s="9"/>
      <c r="D124" s="9"/>
      <c r="E124" s="11">
        <v>6</v>
      </c>
      <c r="F124" s="11">
        <f>(C124*E124+D124*E124)</f>
        <v>0</v>
      </c>
    </row>
    <row r="125" spans="1:6" ht="12.75">
      <c r="A125" s="23"/>
      <c r="B125" s="23"/>
      <c r="C125" s="9"/>
      <c r="D125" s="9"/>
      <c r="E125" s="11">
        <v>6</v>
      </c>
      <c r="F125" s="11">
        <f aca="true" t="shared" si="5" ref="F125:F133">(C125*E125+D125*E125)</f>
        <v>0</v>
      </c>
    </row>
    <row r="126" spans="1:6" ht="12.75">
      <c r="A126" s="23"/>
      <c r="B126" s="23"/>
      <c r="C126" s="9"/>
      <c r="D126" s="9"/>
      <c r="E126" s="11">
        <v>6</v>
      </c>
      <c r="F126" s="11">
        <f t="shared" si="5"/>
        <v>0</v>
      </c>
    </row>
    <row r="127" spans="1:6" ht="12.75">
      <c r="A127" s="28"/>
      <c r="B127" s="29"/>
      <c r="C127" s="9"/>
      <c r="D127" s="9"/>
      <c r="E127" s="11">
        <v>6</v>
      </c>
      <c r="F127" s="11">
        <f t="shared" si="5"/>
        <v>0</v>
      </c>
    </row>
    <row r="128" spans="1:6" ht="12.75">
      <c r="A128" s="27" t="s">
        <v>65</v>
      </c>
      <c r="B128" s="27" t="s">
        <v>66</v>
      </c>
      <c r="C128" s="8"/>
      <c r="D128" s="8"/>
      <c r="E128" s="8"/>
      <c r="F128" s="8"/>
    </row>
    <row r="129" spans="1:6" ht="12.75">
      <c r="A129" s="28"/>
      <c r="B129" s="29"/>
      <c r="C129" s="9"/>
      <c r="D129" s="9"/>
      <c r="E129" s="11">
        <v>6</v>
      </c>
      <c r="F129" s="11">
        <f t="shared" si="5"/>
        <v>0</v>
      </c>
    </row>
    <row r="130" spans="1:6" ht="12.75">
      <c r="A130" s="28"/>
      <c r="B130" s="29"/>
      <c r="C130" s="9"/>
      <c r="D130" s="9"/>
      <c r="E130" s="11">
        <v>6</v>
      </c>
      <c r="F130" s="11">
        <f t="shared" si="5"/>
        <v>0</v>
      </c>
    </row>
    <row r="131" spans="1:6" ht="12.75">
      <c r="A131" s="28"/>
      <c r="B131" s="29"/>
      <c r="C131" s="9"/>
      <c r="D131" s="9"/>
      <c r="E131" s="11">
        <v>6</v>
      </c>
      <c r="F131" s="11">
        <f t="shared" si="5"/>
        <v>0</v>
      </c>
    </row>
    <row r="132" spans="1:6" ht="12.75">
      <c r="A132" s="28"/>
      <c r="B132" s="29"/>
      <c r="C132" s="9"/>
      <c r="D132" s="9"/>
      <c r="E132" s="11">
        <v>6</v>
      </c>
      <c r="F132" s="11">
        <f t="shared" si="5"/>
        <v>0</v>
      </c>
    </row>
    <row r="133" spans="1:6" ht="12.75">
      <c r="A133" s="23"/>
      <c r="B133" s="23"/>
      <c r="C133" s="9"/>
      <c r="D133" s="9"/>
      <c r="E133" s="11">
        <v>6</v>
      </c>
      <c r="F133" s="11">
        <f t="shared" si="5"/>
        <v>0</v>
      </c>
    </row>
    <row r="134" spans="5:6" ht="12.75">
      <c r="E134" s="21" t="s">
        <v>35</v>
      </c>
      <c r="F134" s="11">
        <f>SUM(F123:F133)</f>
        <v>0</v>
      </c>
    </row>
    <row r="137" spans="5:8" ht="12.75">
      <c r="E137" s="1" t="s">
        <v>67</v>
      </c>
      <c r="F137" s="2"/>
      <c r="G137" s="30">
        <f>SUM(G38+H50+H63+H77+H88+H114+F134)</f>
        <v>0</v>
      </c>
      <c r="H137" s="30"/>
    </row>
    <row r="139" spans="11:17" ht="12.75">
      <c r="K139" s="31"/>
      <c r="L139" s="31"/>
      <c r="M139" s="12"/>
      <c r="N139" s="12"/>
      <c r="O139" s="12"/>
      <c r="P139" s="12"/>
      <c r="Q139" s="12"/>
    </row>
    <row r="140" spans="11:17" ht="12.75">
      <c r="K140" s="12"/>
      <c r="L140" s="12"/>
      <c r="M140" s="12"/>
      <c r="N140" s="12"/>
      <c r="O140" s="12"/>
      <c r="P140" s="12"/>
      <c r="Q140" s="12"/>
    </row>
    <row r="141" spans="11:17" ht="12.75">
      <c r="K141" s="12"/>
      <c r="L141" s="12"/>
      <c r="M141" s="12"/>
      <c r="N141" s="12"/>
      <c r="O141" s="12"/>
      <c r="P141" s="12"/>
      <c r="Q141" s="12"/>
    </row>
    <row r="142" spans="11:17" ht="12.75">
      <c r="K142" s="12"/>
      <c r="L142" s="12"/>
      <c r="M142" s="12"/>
      <c r="N142" s="12"/>
      <c r="O142" s="12"/>
      <c r="P142" s="32"/>
      <c r="Q142" s="12"/>
    </row>
    <row r="143" spans="11:17" ht="12.75">
      <c r="K143" s="12"/>
      <c r="L143" s="12"/>
      <c r="M143" s="12"/>
      <c r="N143" s="12"/>
      <c r="O143" s="12"/>
      <c r="P143" s="12"/>
      <c r="Q143" s="12"/>
    </row>
    <row r="144" spans="11:17" ht="12.75">
      <c r="K144" s="33"/>
      <c r="L144" s="33"/>
      <c r="M144" s="34"/>
      <c r="N144" s="34"/>
      <c r="O144" s="34"/>
      <c r="P144" s="34"/>
      <c r="Q144" s="12"/>
    </row>
    <row r="145" spans="11:17" ht="12.75">
      <c r="K145" s="35"/>
      <c r="L145" s="35"/>
      <c r="M145" s="36"/>
      <c r="N145" s="36"/>
      <c r="O145" s="36"/>
      <c r="P145" s="36"/>
      <c r="Q145" s="12"/>
    </row>
    <row r="146" spans="11:17" ht="12.75">
      <c r="K146" s="35"/>
      <c r="L146" s="35"/>
      <c r="M146" s="36"/>
      <c r="N146" s="36"/>
      <c r="O146" s="36"/>
      <c r="P146" s="36"/>
      <c r="Q146" s="12"/>
    </row>
    <row r="147" spans="11:17" ht="12.75">
      <c r="K147" s="35"/>
      <c r="L147" s="35"/>
      <c r="M147" s="36"/>
      <c r="N147" s="36"/>
      <c r="O147" s="36"/>
      <c r="P147" s="36"/>
      <c r="Q147" s="12"/>
    </row>
    <row r="148" spans="11:17" ht="12.75">
      <c r="K148" s="35"/>
      <c r="L148" s="35"/>
      <c r="M148" s="36"/>
      <c r="N148" s="36"/>
      <c r="O148" s="36"/>
      <c r="P148" s="36"/>
      <c r="Q148" s="12"/>
    </row>
    <row r="149" spans="11:17" ht="12.75">
      <c r="K149" s="35"/>
      <c r="L149" s="35"/>
      <c r="M149" s="36"/>
      <c r="N149" s="36"/>
      <c r="O149" s="36"/>
      <c r="P149" s="36"/>
      <c r="Q149" s="12"/>
    </row>
    <row r="150" spans="11:17" ht="12.75">
      <c r="K150" s="36"/>
      <c r="L150" s="36"/>
      <c r="M150" s="36"/>
      <c r="N150" s="36"/>
      <c r="O150" s="36"/>
      <c r="P150" s="36"/>
      <c r="Q150" s="12"/>
    </row>
    <row r="151" spans="11:17" ht="12.75">
      <c r="K151" s="35"/>
      <c r="L151" s="35"/>
      <c r="M151" s="36"/>
      <c r="N151" s="36"/>
      <c r="O151" s="36"/>
      <c r="P151" s="36"/>
      <c r="Q151" s="12"/>
    </row>
    <row r="152" spans="11:17" ht="12.75">
      <c r="K152" s="36"/>
      <c r="L152" s="36"/>
      <c r="M152" s="36"/>
      <c r="N152" s="36"/>
      <c r="O152" s="36"/>
      <c r="P152" s="36"/>
      <c r="Q152" s="12"/>
    </row>
    <row r="153" spans="11:17" ht="12.75">
      <c r="K153" s="36"/>
      <c r="L153" s="36"/>
      <c r="M153" s="36"/>
      <c r="N153" s="36"/>
      <c r="O153" s="36"/>
      <c r="P153" s="36"/>
      <c r="Q153" s="12"/>
    </row>
    <row r="154" spans="11:17" ht="12.75">
      <c r="K154" s="36"/>
      <c r="L154" s="36"/>
      <c r="M154" s="36"/>
      <c r="N154" s="36"/>
      <c r="O154" s="36"/>
      <c r="P154" s="36"/>
      <c r="Q154" s="12"/>
    </row>
    <row r="155" spans="11:17" ht="12.75">
      <c r="K155" s="36"/>
      <c r="L155" s="36"/>
      <c r="M155" s="36"/>
      <c r="N155" s="36"/>
      <c r="O155" s="36"/>
      <c r="P155" s="36"/>
      <c r="Q155" s="12"/>
    </row>
    <row r="156" spans="11:17" ht="12.75">
      <c r="K156" s="35"/>
      <c r="L156" s="35"/>
      <c r="M156" s="36"/>
      <c r="N156" s="36"/>
      <c r="O156" s="36"/>
      <c r="P156" s="36"/>
      <c r="Q156" s="12"/>
    </row>
    <row r="157" spans="11:17" ht="12.75">
      <c r="K157" s="12"/>
      <c r="L157" s="12"/>
      <c r="M157" s="12"/>
      <c r="N157" s="12"/>
      <c r="O157" s="12"/>
      <c r="P157" s="12"/>
      <c r="Q157" s="12"/>
    </row>
    <row r="158" spans="11:17" ht="12.75">
      <c r="K158" s="12"/>
      <c r="L158" s="12"/>
      <c r="M158" s="12"/>
      <c r="N158" s="12"/>
      <c r="O158" s="12"/>
      <c r="P158" s="12"/>
      <c r="Q158" s="12"/>
    </row>
    <row r="159" spans="11:17" ht="12.75">
      <c r="K159" s="12"/>
      <c r="L159" s="12"/>
      <c r="M159" s="12"/>
      <c r="N159" s="12"/>
      <c r="O159" s="12"/>
      <c r="P159" s="12"/>
      <c r="Q159" s="12"/>
    </row>
    <row r="160" spans="11:17" ht="12.75">
      <c r="K160" s="12"/>
      <c r="L160" s="12"/>
      <c r="M160" s="12"/>
      <c r="N160" s="12"/>
      <c r="O160" s="12"/>
      <c r="P160" s="12"/>
      <c r="Q160" s="12"/>
    </row>
    <row r="161" spans="11:17" ht="12.75">
      <c r="K161" s="12"/>
      <c r="L161" s="12"/>
      <c r="M161" s="12"/>
      <c r="N161" s="12"/>
      <c r="O161" s="12"/>
      <c r="P161" s="12"/>
      <c r="Q161" s="12"/>
    </row>
    <row r="162" spans="11:17" ht="12.75">
      <c r="K162" s="12"/>
      <c r="L162" s="12"/>
      <c r="M162" s="12"/>
      <c r="N162" s="12"/>
      <c r="O162" s="12"/>
      <c r="P162" s="12"/>
      <c r="Q162" s="12"/>
    </row>
  </sheetData>
  <sheetProtection selectLockedCells="1" selectUnlockedCells="1"/>
  <mergeCells count="49">
    <mergeCell ref="D5:H5"/>
    <mergeCell ref="D7:H7"/>
    <mergeCell ref="D9:H11"/>
    <mergeCell ref="A14:H14"/>
    <mergeCell ref="B20:C20"/>
    <mergeCell ref="F21:G21"/>
    <mergeCell ref="A23:H23"/>
    <mergeCell ref="C26:E26"/>
    <mergeCell ref="A81:B81"/>
    <mergeCell ref="A82:B82"/>
    <mergeCell ref="A83:B83"/>
    <mergeCell ref="A84:B84"/>
    <mergeCell ref="A85:B85"/>
    <mergeCell ref="A86:B86"/>
    <mergeCell ref="A87:B87"/>
    <mergeCell ref="A93:H95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22:B122"/>
    <mergeCell ref="A123:B123"/>
    <mergeCell ref="A124:B124"/>
    <mergeCell ref="A125:B125"/>
    <mergeCell ref="A126:B126"/>
    <mergeCell ref="A128:B128"/>
    <mergeCell ref="A133:B133"/>
    <mergeCell ref="G137:H137"/>
  </mergeCells>
  <printOptions/>
  <pageMargins left="0.25" right="0.25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Mélanie EHL</cp:lastModifiedBy>
  <cp:lastPrinted>2013-04-29T08:36:00Z</cp:lastPrinted>
  <dcterms:created xsi:type="dcterms:W3CDTF">1996-10-21T11:03:58Z</dcterms:created>
  <dcterms:modified xsi:type="dcterms:W3CDTF">2013-05-13T08:21:15Z</dcterms:modified>
  <cp:category/>
  <cp:version/>
  <cp:contentType/>
  <cp:contentStatus/>
</cp:coreProperties>
</file>